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Олимпиада 22-23\ТТ эдэб\"/>
    </mc:Choice>
  </mc:AlternateContent>
  <bookViews>
    <workbookView xWindow="0" yWindow="0" windowWidth="28752" windowHeight="12300" tabRatio="500"/>
  </bookViews>
  <sheets>
    <sheet name="Протокол ШЭ ВОШ по предмету" sheetId="1" r:id="rId1"/>
  </sheets>
  <externalReferences>
    <externalReference r:id="rId2"/>
  </externalReferences>
  <definedNames>
    <definedName name="ф301">'Протокол ШЭ ВОШ по предмету'!$1:$1048576</definedName>
  </definedName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B13" i="1" l="1"/>
  <c r="E32" i="1" l="1"/>
  <c r="E33" i="1"/>
  <c r="B32" i="1"/>
  <c r="C32" i="1"/>
  <c r="D32" i="1"/>
  <c r="B33" i="1"/>
  <c r="C33" i="1"/>
  <c r="D33" i="1"/>
  <c r="E30" i="1"/>
  <c r="E31" i="1"/>
  <c r="B30" i="1"/>
  <c r="C30" i="1"/>
  <c r="D30" i="1"/>
  <c r="B31" i="1"/>
  <c r="C31" i="1"/>
  <c r="D31" i="1"/>
  <c r="E28" i="1"/>
  <c r="E29" i="1"/>
  <c r="B28" i="1"/>
  <c r="C28" i="1"/>
  <c r="D28" i="1"/>
  <c r="B29" i="1"/>
  <c r="C29" i="1"/>
  <c r="D29" i="1"/>
  <c r="E27" i="1"/>
  <c r="B27" i="1"/>
  <c r="C27" i="1"/>
  <c r="D27" i="1"/>
  <c r="E26" i="1"/>
  <c r="B26" i="1"/>
  <c r="C26" i="1"/>
  <c r="D26" i="1"/>
  <c r="E23" i="1"/>
  <c r="B23" i="1"/>
  <c r="C23" i="1"/>
  <c r="D23" i="1"/>
  <c r="E25" i="1"/>
  <c r="E24" i="1"/>
  <c r="B25" i="1"/>
  <c r="C25" i="1"/>
  <c r="D25" i="1"/>
  <c r="B24" i="1"/>
  <c r="C24" i="1"/>
  <c r="D24" i="1"/>
  <c r="E44" i="1"/>
  <c r="B44" i="1"/>
  <c r="C44" i="1"/>
  <c r="D44" i="1"/>
  <c r="E43" i="1"/>
  <c r="B43" i="1"/>
  <c r="C43" i="1"/>
  <c r="D43" i="1"/>
  <c r="E42" i="1"/>
  <c r="B42" i="1"/>
  <c r="C42" i="1"/>
  <c r="D42" i="1"/>
  <c r="E41" i="1"/>
  <c r="B41" i="1"/>
  <c r="C41" i="1"/>
  <c r="D41" i="1"/>
  <c r="B40" i="1"/>
  <c r="C40" i="1"/>
  <c r="D40" i="1"/>
  <c r="E39" i="1"/>
  <c r="B39" i="1"/>
  <c r="C39" i="1"/>
  <c r="D39" i="1"/>
  <c r="E36" i="1"/>
  <c r="E35" i="1"/>
  <c r="E38" i="1"/>
  <c r="B38" i="1"/>
  <c r="C38" i="1"/>
  <c r="D38" i="1"/>
  <c r="L31" i="1"/>
  <c r="H34" i="1"/>
  <c r="I34" i="1"/>
  <c r="H38" i="1"/>
  <c r="I38" i="1"/>
  <c r="H35" i="1"/>
  <c r="I35" i="1"/>
  <c r="H45" i="1"/>
  <c r="I45" i="1"/>
  <c r="H36" i="1"/>
  <c r="I36" i="1"/>
  <c r="H39" i="1"/>
  <c r="I39" i="1"/>
  <c r="H40" i="1"/>
  <c r="I40" i="1"/>
  <c r="H41" i="1"/>
  <c r="I41" i="1"/>
  <c r="H42" i="1"/>
  <c r="I42" i="1"/>
  <c r="H43" i="1"/>
  <c r="I43" i="1"/>
  <c r="H44" i="1"/>
  <c r="I44" i="1"/>
  <c r="I24" i="1"/>
  <c r="I23" i="1"/>
  <c r="I26" i="1"/>
  <c r="I27" i="1"/>
  <c r="I28" i="1"/>
  <c r="I29" i="1"/>
  <c r="I30" i="1"/>
  <c r="I31" i="1"/>
  <c r="I32" i="1"/>
  <c r="I33" i="1"/>
  <c r="E37" i="1"/>
  <c r="B37" i="1"/>
  <c r="C37" i="1"/>
  <c r="D37" i="1"/>
  <c r="E20" i="1"/>
  <c r="E21" i="1"/>
  <c r="B20" i="1"/>
  <c r="C20" i="1"/>
  <c r="D20" i="1"/>
  <c r="B21" i="1"/>
  <c r="C21" i="1"/>
  <c r="D21" i="1"/>
  <c r="E19" i="1"/>
  <c r="B19" i="1"/>
  <c r="C19" i="1"/>
  <c r="D19" i="1"/>
  <c r="E18" i="1"/>
  <c r="B18" i="1"/>
  <c r="C18" i="1"/>
  <c r="D18" i="1"/>
  <c r="E16" i="1"/>
  <c r="B16" i="1"/>
  <c r="C16" i="1"/>
  <c r="D16" i="1"/>
  <c r="C13" i="1"/>
  <c r="D13" i="1"/>
  <c r="E17" i="1"/>
  <c r="B17" i="1"/>
  <c r="C17" i="1"/>
  <c r="D17" i="1"/>
  <c r="N17" i="1"/>
  <c r="N13" i="1"/>
  <c r="N16" i="1"/>
  <c r="N18" i="1"/>
  <c r="N19" i="1"/>
  <c r="N20" i="1"/>
  <c r="N21" i="1"/>
  <c r="N22" i="1"/>
  <c r="N25" i="1"/>
  <c r="N24" i="1"/>
  <c r="N23" i="1"/>
  <c r="N26" i="1"/>
  <c r="N27" i="1"/>
  <c r="N28" i="1"/>
  <c r="N29" i="1"/>
  <c r="N30" i="1"/>
  <c r="N31" i="1"/>
  <c r="N32" i="1"/>
  <c r="N33" i="1"/>
  <c r="N37" i="1"/>
  <c r="N34" i="1"/>
  <c r="N38" i="1"/>
  <c r="N35" i="1"/>
  <c r="N45" i="1"/>
  <c r="N36" i="1"/>
  <c r="N39" i="1"/>
  <c r="N40" i="1"/>
  <c r="N41" i="1"/>
</calcChain>
</file>

<file path=xl/sharedStrings.xml><?xml version="1.0" encoding="utf-8"?>
<sst xmlns="http://schemas.openxmlformats.org/spreadsheetml/2006/main" count="304" uniqueCount="78">
  <si>
    <t>№</t>
  </si>
  <si>
    <t>Фамилия</t>
  </si>
  <si>
    <t>Имя</t>
  </si>
  <si>
    <t>Отчество</t>
  </si>
  <si>
    <t>Дата рождения</t>
  </si>
  <si>
    <t>Пол</t>
  </si>
  <si>
    <t>Участник с ОВЗ (да/нет)</t>
  </si>
  <si>
    <t>Класс обучения</t>
  </si>
  <si>
    <t>Класс участия</t>
  </si>
  <si>
    <t>Балл</t>
  </si>
  <si>
    <t>Максимальный балл</t>
  </si>
  <si>
    <t>Статус</t>
  </si>
  <si>
    <t>Призёр муниципального этапа прошлого года</t>
  </si>
  <si>
    <t>ФИО учителя</t>
  </si>
  <si>
    <t>Место работы учителя</t>
  </si>
  <si>
    <t>нет</t>
  </si>
  <si>
    <t>МБОУ «Многопрофильный лицей №37» НМР РТ</t>
  </si>
  <si>
    <t>призер</t>
  </si>
  <si>
    <t>победитель</t>
  </si>
  <si>
    <t>участник</t>
  </si>
  <si>
    <t xml:space="preserve">Хамидуллина </t>
  </si>
  <si>
    <t>Алмазовна</t>
  </si>
  <si>
    <t>Усманова Рузиля Решитовна</t>
  </si>
  <si>
    <t>да</t>
  </si>
  <si>
    <t>Айдаровна</t>
  </si>
  <si>
    <t>Айратовна</t>
  </si>
  <si>
    <t>Амина</t>
  </si>
  <si>
    <t>Рафисовна</t>
  </si>
  <si>
    <t>Ленарович</t>
  </si>
  <si>
    <t>Победитель</t>
  </si>
  <si>
    <t>Гильмуллина Гулия Рашатовна</t>
  </si>
  <si>
    <t>Аделина</t>
  </si>
  <si>
    <t>Айдарович</t>
  </si>
  <si>
    <t>Динара</t>
  </si>
  <si>
    <t xml:space="preserve">Сахабутдинова </t>
  </si>
  <si>
    <t>Диля</t>
  </si>
  <si>
    <t>ж</t>
  </si>
  <si>
    <t xml:space="preserve">Заббаров </t>
  </si>
  <si>
    <t>Ранис</t>
  </si>
  <si>
    <t>Рамисович</t>
  </si>
  <si>
    <t>м</t>
  </si>
  <si>
    <t>Ганиева</t>
  </si>
  <si>
    <t xml:space="preserve">Зарина </t>
  </si>
  <si>
    <t>Альбертовна</t>
  </si>
  <si>
    <t>Кашапова</t>
  </si>
  <si>
    <t>Алия</t>
  </si>
  <si>
    <t>Гарифуллина</t>
  </si>
  <si>
    <t xml:space="preserve">Алия </t>
  </si>
  <si>
    <t>Усманова</t>
  </si>
  <si>
    <t>Миннегалиев</t>
  </si>
  <si>
    <t xml:space="preserve">Ислам </t>
  </si>
  <si>
    <t>Ильдарович</t>
  </si>
  <si>
    <t>Каримова</t>
  </si>
  <si>
    <t>Ильфаровна</t>
  </si>
  <si>
    <t>Гайнутдинова</t>
  </si>
  <si>
    <t>Дамировна</t>
  </si>
  <si>
    <t>Хисматов</t>
  </si>
  <si>
    <t xml:space="preserve"> Рустам </t>
  </si>
  <si>
    <t>Низамиева</t>
  </si>
  <si>
    <t>Алина</t>
  </si>
  <si>
    <t>Хамитовна</t>
  </si>
  <si>
    <t xml:space="preserve">Усманова </t>
  </si>
  <si>
    <t>Малика</t>
  </si>
  <si>
    <t xml:space="preserve">Шагиев </t>
  </si>
  <si>
    <t>Расим</t>
  </si>
  <si>
    <t>Рашитович</t>
  </si>
  <si>
    <t>Гульшат</t>
  </si>
  <si>
    <t>Ильмировна</t>
  </si>
  <si>
    <t xml:space="preserve">Гайнутдинова </t>
  </si>
  <si>
    <t xml:space="preserve">Ралина </t>
  </si>
  <si>
    <t>Тамерлан</t>
  </si>
  <si>
    <t xml:space="preserve">Тагиров  </t>
  </si>
  <si>
    <t xml:space="preserve">Ахметова </t>
  </si>
  <si>
    <t xml:space="preserve">Миляуша </t>
  </si>
  <si>
    <t>Равилевна</t>
  </si>
  <si>
    <t>Рустемовна</t>
  </si>
  <si>
    <t xml:space="preserve">Гильманова </t>
  </si>
  <si>
    <t xml:space="preserve">Самина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</si>
</sst>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  <family val="2"/>
      <charset val="204"/>
    </font>
    <font>
      <sz val="12"/>
      <color rgb="FF000000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/>
    </xf>
    <xf numFmtId="0" fontId="1" fillId="0" borderId="0" xfId="0" applyFont="1"/>
    <xf numFmtId="0" fontId="0" fillId="0" borderId="0" xfId="0" applyAlignment="1"/>
    <xf numFmtId="14" fontId="0" fillId="0" borderId="0" xfId="0" applyNumberFormat="1" applyAlignment="1"/>
    <xf numFmtId="0" fontId="0" fillId="0" borderId="0" xfId="0" applyFont="1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&#1054;&#1083;&#1080;&#1084;&#1087;&#1080;&#1072;&#1076;&#1072;%202021-22/&#1054;&#1083;&#1080;&#1084;&#1087;&#1080;&#1072;&#1076;&#1072;%20&#1090;&#1072;&#1090;%20&#1075;&#1088;/&#1055;&#1088;&#1086;&#1090;&#1086;&#1082;&#1086;&#1083;%20&#1087;&#1088;&#1086;&#1074;&#1077;&#1076;&#1077;&#1085;&#1080;&#1103;%20&#1086;&#1083;&#1080;&#1084;&#1087;&#1080;&#1072;&#1076;%20&#1087;&#1086;%20&#1090;&#1072;&#1090;&#1072;&#1088;&#1089;&#1082;&#1086;&#1084;&#1091;%20&#1103;&#1079;&#1099;&#1082;&#1091;%20&#1076;&#1083;&#1103;%20&#1086;&#1073;&#1091;&#1095;&#1072;&#1102;&#1097;&#1080;&#1093;&#1089;&#1103;-&#1090;&#1072;&#1090;&#1072;&#1088;%20&#1096;&#1082;&#1086;&#1083;%20&#1089;%20&#1088;&#1091;&#1089;&#1089;&#1082;&#1080;&#1084;%20&#1103;&#1079;&#1099;&#1082;&#1086;&#1084;%20&#1086;&#1073;&#1091;&#1095;&#1077;&#1085;&#1080;&#1103;%20(%20&#1087;&#1086;&#1083;&#1085;&#1099;&#1081;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Протокол"/>
    </sheetNames>
    <sheetDataSet>
      <sheetData sheetId="0">
        <row r="45">
          <cell r="B45" t="str">
            <v>Хасанов</v>
          </cell>
          <cell r="C45" t="str">
            <v xml:space="preserve"> Хасан </v>
          </cell>
          <cell r="D45" t="str">
            <v>Маратович</v>
          </cell>
          <cell r="F45">
            <v>40142</v>
          </cell>
        </row>
        <row r="47">
          <cell r="B47" t="str">
            <v xml:space="preserve">Сибгатуллин </v>
          </cell>
          <cell r="C47" t="str">
            <v xml:space="preserve">Юсуф </v>
          </cell>
          <cell r="D47" t="str">
            <v>Ильназович</v>
          </cell>
          <cell r="F47">
            <v>40142</v>
          </cell>
        </row>
        <row r="49">
          <cell r="B49" t="str">
            <v xml:space="preserve">Хузин </v>
          </cell>
          <cell r="C49" t="str">
            <v xml:space="preserve">Риан </v>
          </cell>
          <cell r="D49" t="str">
            <v>Робертович</v>
          </cell>
        </row>
        <row r="51">
          <cell r="B51" t="str">
            <v xml:space="preserve">Фаттахов </v>
          </cell>
          <cell r="C51" t="str">
            <v xml:space="preserve">Данис </v>
          </cell>
          <cell r="D51" t="str">
            <v>Раисович</v>
          </cell>
          <cell r="F51">
            <v>40022</v>
          </cell>
        </row>
        <row r="52">
          <cell r="B52" t="str">
            <v xml:space="preserve">Алиева </v>
          </cell>
          <cell r="C52" t="str">
            <v xml:space="preserve">Айгуль </v>
          </cell>
          <cell r="D52" t="str">
            <v>Айратовна</v>
          </cell>
          <cell r="F52">
            <v>39853</v>
          </cell>
        </row>
        <row r="53">
          <cell r="B53" t="str">
            <v xml:space="preserve">Гильманова </v>
          </cell>
          <cell r="C53" t="str">
            <v xml:space="preserve">Самина </v>
          </cell>
          <cell r="D53" t="str">
            <v>Рустемовна</v>
          </cell>
          <cell r="F53">
            <v>39819</v>
          </cell>
        </row>
        <row r="54">
          <cell r="B54" t="str">
            <v xml:space="preserve">Яппаров </v>
          </cell>
          <cell r="C54" t="str">
            <v xml:space="preserve">Камиль </v>
          </cell>
          <cell r="D54" t="str">
            <v>Рамилевич</v>
          </cell>
          <cell r="F54">
            <v>39975</v>
          </cell>
        </row>
        <row r="55">
          <cell r="B55" t="str">
            <v xml:space="preserve">Мулюкова </v>
          </cell>
          <cell r="C55" t="str">
            <v xml:space="preserve">Алия </v>
          </cell>
          <cell r="D55" t="str">
            <v>Алмазовна</v>
          </cell>
          <cell r="F55">
            <v>39709</v>
          </cell>
        </row>
        <row r="56">
          <cell r="B56" t="str">
            <v xml:space="preserve">Васильева </v>
          </cell>
          <cell r="C56" t="str">
            <v xml:space="preserve">Диана </v>
          </cell>
          <cell r="D56" t="str">
            <v>Владимировна</v>
          </cell>
          <cell r="F56">
            <v>39562</v>
          </cell>
        </row>
        <row r="57">
          <cell r="B57" t="str">
            <v xml:space="preserve">Шишкина </v>
          </cell>
          <cell r="C57" t="str">
            <v xml:space="preserve">Алина </v>
          </cell>
          <cell r="D57" t="str">
            <v>Олеговна</v>
          </cell>
          <cell r="F57">
            <v>39748</v>
          </cell>
        </row>
        <row r="58">
          <cell r="B58" t="str">
            <v xml:space="preserve">Рахматуллина </v>
          </cell>
          <cell r="C58" t="str">
            <v xml:space="preserve">Лиана </v>
          </cell>
          <cell r="D58" t="str">
            <v>Айратовна</v>
          </cell>
          <cell r="F58">
            <v>39656</v>
          </cell>
        </row>
        <row r="59">
          <cell r="B59" t="str">
            <v xml:space="preserve"> Хуснутдинов </v>
          </cell>
          <cell r="C59" t="str">
            <v xml:space="preserve">Айзат </v>
          </cell>
          <cell r="D59" t="str">
            <v>Ильнарович</v>
          </cell>
          <cell r="F59">
            <v>39660</v>
          </cell>
        </row>
        <row r="62">
          <cell r="B62" t="str">
            <v>Зиннатов</v>
          </cell>
          <cell r="C62" t="str">
            <v>Айрат</v>
          </cell>
          <cell r="D62" t="str">
            <v>Русланович</v>
          </cell>
          <cell r="F62">
            <v>39585</v>
          </cell>
        </row>
        <row r="64">
          <cell r="B64" t="str">
            <v xml:space="preserve">Сабиров </v>
          </cell>
          <cell r="C64" t="str">
            <v xml:space="preserve">Ильдар </v>
          </cell>
          <cell r="D64" t="str">
            <v>Ильшатович</v>
          </cell>
          <cell r="F64">
            <v>39661</v>
          </cell>
        </row>
        <row r="66">
          <cell r="B66" t="str">
            <v xml:space="preserve">Зубаиров </v>
          </cell>
          <cell r="C66" t="str">
            <v xml:space="preserve">Камиль </v>
          </cell>
          <cell r="D66" t="str">
            <v>Ренатович</v>
          </cell>
          <cell r="F66">
            <v>39630</v>
          </cell>
        </row>
        <row r="67">
          <cell r="B67" t="str">
            <v xml:space="preserve">Шарифуллин </v>
          </cell>
          <cell r="C67" t="str">
            <v xml:space="preserve">Марсель </v>
          </cell>
          <cell r="D67" t="str">
            <v>Ильназович</v>
          </cell>
          <cell r="F67">
            <v>39660</v>
          </cell>
        </row>
        <row r="68">
          <cell r="B68" t="str">
            <v xml:space="preserve">Седышев </v>
          </cell>
          <cell r="C68" t="str">
            <v xml:space="preserve">Данил </v>
          </cell>
          <cell r="D68" t="str">
            <v>Павлович</v>
          </cell>
          <cell r="F68">
            <v>39573</v>
          </cell>
        </row>
        <row r="75">
          <cell r="B75" t="str">
            <v xml:space="preserve">Каримуллина </v>
          </cell>
          <cell r="C75" t="str">
            <v xml:space="preserve">Аделя </v>
          </cell>
          <cell r="D75" t="str">
            <v>Рафатовна</v>
          </cell>
          <cell r="F75">
            <v>39287</v>
          </cell>
        </row>
        <row r="76">
          <cell r="B76" t="str">
            <v>Юсупов</v>
          </cell>
          <cell r="C76" t="str">
            <v xml:space="preserve"> Адель </v>
          </cell>
          <cell r="D76" t="str">
            <v>Наилевич</v>
          </cell>
        </row>
        <row r="77">
          <cell r="F77">
            <v>39205</v>
          </cell>
        </row>
        <row r="78">
          <cell r="B78" t="str">
            <v xml:space="preserve">Юзеев </v>
          </cell>
          <cell r="C78" t="str">
            <v xml:space="preserve">Вячеслав </v>
          </cell>
          <cell r="D78" t="str">
            <v>Владиславович</v>
          </cell>
          <cell r="F78">
            <v>39248</v>
          </cell>
        </row>
        <row r="79">
          <cell r="F79">
            <v>39278</v>
          </cell>
        </row>
        <row r="80">
          <cell r="B80" t="str">
            <v xml:space="preserve">Хусаенова </v>
          </cell>
          <cell r="C80" t="str">
            <v xml:space="preserve">Айзиля </v>
          </cell>
          <cell r="D80" t="str">
            <v>Зульфатовна</v>
          </cell>
          <cell r="F80">
            <v>39323</v>
          </cell>
        </row>
        <row r="81">
          <cell r="B81" t="str">
            <v xml:space="preserve">Ананьева </v>
          </cell>
          <cell r="C81" t="str">
            <v xml:space="preserve">Алёна </v>
          </cell>
          <cell r="D81" t="str">
            <v>Георгиевна</v>
          </cell>
          <cell r="F81">
            <v>39178</v>
          </cell>
        </row>
        <row r="82">
          <cell r="B82" t="str">
            <v xml:space="preserve">Маликова </v>
          </cell>
          <cell r="C82" t="str">
            <v xml:space="preserve">Гульназ </v>
          </cell>
          <cell r="D82" t="str">
            <v>Ильдусовна</v>
          </cell>
          <cell r="F82">
            <v>39088</v>
          </cell>
        </row>
        <row r="84">
          <cell r="B84" t="str">
            <v xml:space="preserve">Бикбаева </v>
          </cell>
          <cell r="C84" t="str">
            <v xml:space="preserve">Диляра </v>
          </cell>
          <cell r="D84" t="str">
            <v>Робертовна</v>
          </cell>
          <cell r="F84">
            <v>39121</v>
          </cell>
        </row>
        <row r="86">
          <cell r="B86" t="str">
            <v xml:space="preserve">Имамутдинов </v>
          </cell>
          <cell r="C86" t="str">
            <v xml:space="preserve">Зиннур </v>
          </cell>
          <cell r="D86" t="str">
            <v>Ленарович</v>
          </cell>
          <cell r="F86">
            <v>39070</v>
          </cell>
        </row>
      </sheetData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3"/>
  <sheetViews>
    <sheetView tabSelected="1" topLeftCell="A7" zoomScale="85" zoomScaleNormal="85" workbookViewId="0">
      <selection activeCell="B23" sqref="B23:M23"/>
    </sheetView>
  </sheetViews>
  <sheetFormatPr defaultColWidth="9.109375" defaultRowHeight="14.4" x14ac:dyDescent="0.3"/>
  <cols>
    <col min="1" max="1" width="4.6640625" customWidth="1"/>
    <col min="2" max="4" width="18.88671875" customWidth="1"/>
    <col min="5" max="5" width="14.109375" customWidth="1"/>
    <col min="6" max="6" width="11" customWidth="1"/>
    <col min="7" max="7" width="11.6640625" customWidth="1"/>
    <col min="8" max="8" width="12" customWidth="1"/>
    <col min="9" max="9" width="10.6640625" customWidth="1"/>
    <col min="10" max="10" width="12.44140625" customWidth="1"/>
    <col min="11" max="11" width="13.33203125" customWidth="1"/>
    <col min="12" max="12" width="17" customWidth="1"/>
    <col min="13" max="13" width="20.33203125" customWidth="1"/>
    <col min="14" max="14" width="26" customWidth="1"/>
    <col min="15" max="15" width="18.88671875" customWidth="1"/>
  </cols>
  <sheetData>
    <row r="1" spans="1:15" s="2" customFormat="1" ht="43.2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</row>
    <row r="2" spans="1:15" x14ac:dyDescent="0.3">
      <c r="A2">
        <v>1</v>
      </c>
      <c r="B2" t="s">
        <v>34</v>
      </c>
      <c r="C2" t="s">
        <v>35</v>
      </c>
      <c r="D2" t="s">
        <v>27</v>
      </c>
      <c r="E2" s="8">
        <v>40724</v>
      </c>
      <c r="F2" s="3" t="s">
        <v>36</v>
      </c>
      <c r="G2" s="9" t="s">
        <v>15</v>
      </c>
      <c r="H2" s="3">
        <v>5</v>
      </c>
      <c r="I2" s="3">
        <v>5</v>
      </c>
      <c r="J2" s="5">
        <v>23</v>
      </c>
      <c r="K2" s="5">
        <v>30</v>
      </c>
      <c r="L2" s="3" t="s">
        <v>18</v>
      </c>
      <c r="M2" s="3" t="s">
        <v>15</v>
      </c>
      <c r="N2" t="s">
        <v>30</v>
      </c>
      <c r="O2" t="s">
        <v>16</v>
      </c>
    </row>
    <row r="3" spans="1:15" x14ac:dyDescent="0.3">
      <c r="A3">
        <v>2</v>
      </c>
      <c r="B3" t="s">
        <v>41</v>
      </c>
      <c r="C3" t="s">
        <v>42</v>
      </c>
      <c r="D3" t="s">
        <v>43</v>
      </c>
      <c r="E3" s="8">
        <v>40651</v>
      </c>
      <c r="F3" s="5" t="s">
        <v>36</v>
      </c>
      <c r="G3" s="7" t="s">
        <v>15</v>
      </c>
      <c r="H3" s="5">
        <v>5</v>
      </c>
      <c r="I3" s="5">
        <v>5</v>
      </c>
      <c r="J3" s="5">
        <v>21</v>
      </c>
      <c r="K3" s="5">
        <v>30</v>
      </c>
      <c r="L3" s="5" t="s">
        <v>17</v>
      </c>
      <c r="M3" s="5" t="s">
        <v>15</v>
      </c>
      <c r="N3" t="s">
        <v>30</v>
      </c>
      <c r="O3" t="s">
        <v>16</v>
      </c>
    </row>
    <row r="4" spans="1:15" x14ac:dyDescent="0.3">
      <c r="A4">
        <v>3</v>
      </c>
      <c r="B4" t="s">
        <v>37</v>
      </c>
      <c r="C4" t="s">
        <v>38</v>
      </c>
      <c r="D4" t="s">
        <v>39</v>
      </c>
      <c r="E4" s="8">
        <v>40562</v>
      </c>
      <c r="F4" s="5" t="s">
        <v>40</v>
      </c>
      <c r="G4" s="7" t="s">
        <v>15</v>
      </c>
      <c r="H4" s="5">
        <v>5</v>
      </c>
      <c r="I4" s="5">
        <v>5</v>
      </c>
      <c r="J4" s="5">
        <v>18</v>
      </c>
      <c r="K4" s="5">
        <v>30</v>
      </c>
      <c r="L4" s="5" t="s">
        <v>19</v>
      </c>
      <c r="M4" s="5" t="s">
        <v>15</v>
      </c>
      <c r="N4" t="s">
        <v>30</v>
      </c>
      <c r="O4" t="s">
        <v>16</v>
      </c>
    </row>
    <row r="5" spans="1:15" x14ac:dyDescent="0.3">
      <c r="A5">
        <v>4</v>
      </c>
      <c r="B5" t="s">
        <v>44</v>
      </c>
      <c r="C5" t="s">
        <v>45</v>
      </c>
      <c r="D5" t="s">
        <v>21</v>
      </c>
      <c r="E5" s="8">
        <v>40682</v>
      </c>
      <c r="F5" s="5" t="s">
        <v>36</v>
      </c>
      <c r="G5" s="7" t="s">
        <v>15</v>
      </c>
      <c r="H5" s="5">
        <v>5</v>
      </c>
      <c r="I5" s="5">
        <v>5</v>
      </c>
      <c r="J5" s="5">
        <v>17</v>
      </c>
      <c r="K5" s="5">
        <v>30</v>
      </c>
      <c r="L5" s="5" t="s">
        <v>19</v>
      </c>
      <c r="M5" s="5" t="s">
        <v>15</v>
      </c>
      <c r="N5" t="s">
        <v>30</v>
      </c>
      <c r="O5" t="s">
        <v>16</v>
      </c>
    </row>
    <row r="6" spans="1:15" x14ac:dyDescent="0.3">
      <c r="A6">
        <v>5</v>
      </c>
      <c r="B6" t="s">
        <v>48</v>
      </c>
      <c r="C6" t="s">
        <v>26</v>
      </c>
      <c r="D6" t="s">
        <v>25</v>
      </c>
      <c r="E6" s="8">
        <v>40782</v>
      </c>
      <c r="F6" s="5" t="s">
        <v>36</v>
      </c>
      <c r="G6" s="7" t="s">
        <v>15</v>
      </c>
      <c r="H6" s="5">
        <v>5</v>
      </c>
      <c r="I6" s="5">
        <v>5</v>
      </c>
      <c r="J6" s="5">
        <v>15</v>
      </c>
      <c r="K6" s="5">
        <v>30</v>
      </c>
      <c r="L6" s="5" t="s">
        <v>19</v>
      </c>
      <c r="M6" s="5" t="s">
        <v>15</v>
      </c>
      <c r="N6" t="s">
        <v>30</v>
      </c>
      <c r="O6" t="s">
        <v>16</v>
      </c>
    </row>
    <row r="7" spans="1:15" x14ac:dyDescent="0.3">
      <c r="A7">
        <v>6</v>
      </c>
      <c r="B7" t="s">
        <v>46</v>
      </c>
      <c r="C7" t="s">
        <v>47</v>
      </c>
      <c r="D7" t="s">
        <v>24</v>
      </c>
      <c r="E7" s="8">
        <v>40615</v>
      </c>
      <c r="F7" s="5" t="s">
        <v>36</v>
      </c>
      <c r="G7" s="7" t="s">
        <v>15</v>
      </c>
      <c r="H7" s="5">
        <v>5</v>
      </c>
      <c r="I7" s="5">
        <v>5</v>
      </c>
      <c r="J7" s="5">
        <v>14</v>
      </c>
      <c r="K7" s="5">
        <v>30</v>
      </c>
      <c r="L7" s="5" t="s">
        <v>19</v>
      </c>
      <c r="M7" s="5" t="s">
        <v>15</v>
      </c>
      <c r="N7" t="s">
        <v>30</v>
      </c>
      <c r="O7" t="s">
        <v>16</v>
      </c>
    </row>
    <row r="8" spans="1:15" x14ac:dyDescent="0.3">
      <c r="A8">
        <v>7</v>
      </c>
      <c r="B8" t="s">
        <v>54</v>
      </c>
      <c r="C8" t="s">
        <v>33</v>
      </c>
      <c r="D8" t="s">
        <v>55</v>
      </c>
      <c r="E8" s="8">
        <v>40658</v>
      </c>
      <c r="F8" s="5" t="s">
        <v>36</v>
      </c>
      <c r="G8" s="7" t="s">
        <v>15</v>
      </c>
      <c r="H8" s="5">
        <v>5</v>
      </c>
      <c r="I8" s="5">
        <v>5</v>
      </c>
      <c r="J8" s="5">
        <v>11</v>
      </c>
      <c r="K8" s="5">
        <v>30</v>
      </c>
      <c r="L8" s="5" t="s">
        <v>19</v>
      </c>
      <c r="M8" s="5" t="s">
        <v>15</v>
      </c>
      <c r="N8" t="s">
        <v>30</v>
      </c>
      <c r="O8" t="s">
        <v>16</v>
      </c>
    </row>
    <row r="9" spans="1:15" x14ac:dyDescent="0.3">
      <c r="A9">
        <v>8</v>
      </c>
      <c r="B9" t="s">
        <v>49</v>
      </c>
      <c r="C9" t="s">
        <v>50</v>
      </c>
      <c r="D9" t="s">
        <v>51</v>
      </c>
      <c r="E9" s="8">
        <v>40499</v>
      </c>
      <c r="F9" s="5" t="s">
        <v>40</v>
      </c>
      <c r="G9" s="7" t="s">
        <v>15</v>
      </c>
      <c r="H9" s="5">
        <v>5</v>
      </c>
      <c r="I9" s="5">
        <v>5</v>
      </c>
      <c r="J9" s="5">
        <v>11</v>
      </c>
      <c r="K9" s="5">
        <v>30</v>
      </c>
      <c r="L9" s="5" t="s">
        <v>19</v>
      </c>
      <c r="M9" s="5" t="s">
        <v>15</v>
      </c>
      <c r="N9" t="s">
        <v>30</v>
      </c>
      <c r="O9" t="s">
        <v>16</v>
      </c>
    </row>
    <row r="10" spans="1:15" x14ac:dyDescent="0.3">
      <c r="A10">
        <v>9</v>
      </c>
      <c r="B10" t="s">
        <v>52</v>
      </c>
      <c r="C10" t="s">
        <v>31</v>
      </c>
      <c r="D10" t="s">
        <v>53</v>
      </c>
      <c r="E10" s="8">
        <v>40665</v>
      </c>
      <c r="F10" s="5" t="s">
        <v>36</v>
      </c>
      <c r="G10" s="7" t="s">
        <v>15</v>
      </c>
      <c r="H10" s="5">
        <v>5</v>
      </c>
      <c r="I10" s="5">
        <v>5</v>
      </c>
      <c r="J10" s="5">
        <v>10</v>
      </c>
      <c r="K10" s="5">
        <v>30</v>
      </c>
      <c r="L10" s="5" t="s">
        <v>19</v>
      </c>
      <c r="M10" s="5" t="s">
        <v>15</v>
      </c>
      <c r="N10" t="s">
        <v>30</v>
      </c>
      <c r="O10" t="s">
        <v>16</v>
      </c>
    </row>
    <row r="11" spans="1:15" x14ac:dyDescent="0.3">
      <c r="A11">
        <v>10</v>
      </c>
      <c r="B11" t="s">
        <v>56</v>
      </c>
      <c r="C11" t="s">
        <v>57</v>
      </c>
      <c r="D11" t="s">
        <v>28</v>
      </c>
      <c r="E11" s="8">
        <v>40533</v>
      </c>
      <c r="F11" s="5" t="s">
        <v>40</v>
      </c>
      <c r="G11" s="7" t="s">
        <v>15</v>
      </c>
      <c r="H11" s="5">
        <v>5</v>
      </c>
      <c r="I11" s="5">
        <v>5</v>
      </c>
      <c r="J11" s="5">
        <v>8</v>
      </c>
      <c r="K11" s="5">
        <v>30</v>
      </c>
      <c r="L11" s="5" t="s">
        <v>19</v>
      </c>
      <c r="M11" s="5" t="s">
        <v>15</v>
      </c>
      <c r="N11" t="s">
        <v>30</v>
      </c>
      <c r="O11" t="s">
        <v>16</v>
      </c>
    </row>
    <row r="12" spans="1:15" x14ac:dyDescent="0.3">
      <c r="A12">
        <v>11</v>
      </c>
      <c r="B12" t="s">
        <v>58</v>
      </c>
      <c r="C12" t="s">
        <v>59</v>
      </c>
      <c r="D12" t="s">
        <v>60</v>
      </c>
      <c r="E12" s="8">
        <v>40722</v>
      </c>
      <c r="F12" s="5" t="s">
        <v>36</v>
      </c>
      <c r="G12" s="7" t="s">
        <v>15</v>
      </c>
      <c r="H12" s="5">
        <v>5</v>
      </c>
      <c r="I12" s="5">
        <v>5</v>
      </c>
      <c r="J12" s="5">
        <v>8</v>
      </c>
      <c r="K12" s="5">
        <v>30</v>
      </c>
      <c r="L12" s="5" t="s">
        <v>19</v>
      </c>
      <c r="M12" s="5" t="s">
        <v>15</v>
      </c>
      <c r="N12" t="s">
        <v>30</v>
      </c>
      <c r="O12" t="s">
        <v>16</v>
      </c>
    </row>
    <row r="13" spans="1:15" x14ac:dyDescent="0.3">
      <c r="A13">
        <v>12</v>
      </c>
      <c r="B13" t="str">
        <f>[1]Протокол!B49</f>
        <v xml:space="preserve">Хузин </v>
      </c>
      <c r="C13" t="str">
        <f>[1]Протокол!C49</f>
        <v xml:space="preserve">Риан </v>
      </c>
      <c r="D13" t="str">
        <f>[1]Протокол!D49</f>
        <v>Робертович</v>
      </c>
      <c r="E13" s="8">
        <v>39869</v>
      </c>
      <c r="F13" s="5" t="s">
        <v>40</v>
      </c>
      <c r="G13" s="7" t="s">
        <v>15</v>
      </c>
      <c r="H13" s="5">
        <v>7</v>
      </c>
      <c r="I13" s="5">
        <v>7</v>
      </c>
      <c r="J13" s="5">
        <v>28</v>
      </c>
      <c r="K13" s="5">
        <v>45</v>
      </c>
      <c r="L13" s="5" t="s">
        <v>29</v>
      </c>
      <c r="M13" s="5" t="s">
        <v>15</v>
      </c>
      <c r="N13" t="str">
        <f>$N$42</f>
        <v>Усманова Рузиля Решитовна</v>
      </c>
      <c r="O13" t="s">
        <v>16</v>
      </c>
    </row>
    <row r="14" spans="1:15" x14ac:dyDescent="0.3">
      <c r="A14">
        <v>13</v>
      </c>
      <c r="B14" t="s">
        <v>61</v>
      </c>
      <c r="C14" t="s">
        <v>62</v>
      </c>
      <c r="D14" t="s">
        <v>25</v>
      </c>
      <c r="E14" s="8">
        <v>39870</v>
      </c>
      <c r="F14" s="5" t="s">
        <v>36</v>
      </c>
      <c r="G14" s="7" t="s">
        <v>15</v>
      </c>
      <c r="H14" s="5">
        <v>7</v>
      </c>
      <c r="I14" s="5">
        <v>7</v>
      </c>
      <c r="J14" s="5">
        <v>26</v>
      </c>
      <c r="K14" s="5">
        <v>45</v>
      </c>
      <c r="L14" s="5" t="s">
        <v>17</v>
      </c>
      <c r="M14" s="5" t="s">
        <v>15</v>
      </c>
      <c r="N14" t="s">
        <v>22</v>
      </c>
      <c r="O14" t="s">
        <v>16</v>
      </c>
    </row>
    <row r="15" spans="1:15" x14ac:dyDescent="0.3">
      <c r="A15">
        <v>14</v>
      </c>
      <c r="B15" t="s">
        <v>63</v>
      </c>
      <c r="C15" t="s">
        <v>64</v>
      </c>
      <c r="D15" t="s">
        <v>65</v>
      </c>
      <c r="E15" s="8">
        <v>39780</v>
      </c>
      <c r="F15" s="5" t="s">
        <v>40</v>
      </c>
      <c r="G15" s="7" t="s">
        <v>15</v>
      </c>
      <c r="H15" s="5">
        <v>7</v>
      </c>
      <c r="I15" s="5">
        <v>7</v>
      </c>
      <c r="J15" s="5">
        <v>22</v>
      </c>
      <c r="K15" s="5">
        <v>45</v>
      </c>
      <c r="L15" s="5" t="s">
        <v>19</v>
      </c>
      <c r="M15" s="5" t="s">
        <v>15</v>
      </c>
      <c r="N15" t="s">
        <v>22</v>
      </c>
      <c r="O15" t="s">
        <v>16</v>
      </c>
    </row>
    <row r="16" spans="1:15" x14ac:dyDescent="0.3">
      <c r="A16">
        <v>15</v>
      </c>
      <c r="B16" t="str">
        <f>[1]Протокол!B52</f>
        <v xml:space="preserve">Алиева </v>
      </c>
      <c r="C16" t="str">
        <f>[1]Протокол!C52</f>
        <v xml:space="preserve">Айгуль </v>
      </c>
      <c r="D16" t="str">
        <f>[1]Протокол!D52</f>
        <v>Айратовна</v>
      </c>
      <c r="E16" s="8">
        <f>[1]Протокол!$F$52</f>
        <v>39853</v>
      </c>
      <c r="F16" s="5" t="s">
        <v>36</v>
      </c>
      <c r="G16" s="7" t="s">
        <v>15</v>
      </c>
      <c r="H16" s="5">
        <v>7</v>
      </c>
      <c r="I16" s="5">
        <v>7</v>
      </c>
      <c r="J16" s="5">
        <v>21</v>
      </c>
      <c r="K16" s="5">
        <v>45</v>
      </c>
      <c r="L16" s="5" t="s">
        <v>19</v>
      </c>
      <c r="M16" s="5" t="s">
        <v>15</v>
      </c>
      <c r="N16" t="str">
        <f t="shared" ref="N16:N41" si="0">$N$42</f>
        <v>Усманова Рузиля Решитовна</v>
      </c>
      <c r="O16" t="s">
        <v>16</v>
      </c>
    </row>
    <row r="17" spans="1:15" ht="13.2" customHeight="1" x14ac:dyDescent="0.3">
      <c r="A17">
        <v>16</v>
      </c>
      <c r="B17" t="str">
        <f>[1]Протокол!B45</f>
        <v>Хасанов</v>
      </c>
      <c r="C17" t="str">
        <f>[1]Протокол!C45</f>
        <v xml:space="preserve"> Хасан </v>
      </c>
      <c r="D17" t="str">
        <f>[1]Протокол!D45</f>
        <v>Маратович</v>
      </c>
      <c r="E17" s="8">
        <f>[1]Протокол!$F$45</f>
        <v>40142</v>
      </c>
      <c r="F17" s="5" t="s">
        <v>40</v>
      </c>
      <c r="G17" s="7" t="s">
        <v>15</v>
      </c>
      <c r="H17" s="5">
        <v>7</v>
      </c>
      <c r="I17" s="5">
        <v>7</v>
      </c>
      <c r="J17" s="5">
        <v>19</v>
      </c>
      <c r="K17" s="5">
        <v>45</v>
      </c>
      <c r="L17" s="5" t="s">
        <v>19</v>
      </c>
      <c r="M17" s="5" t="s">
        <v>15</v>
      </c>
      <c r="N17" t="str">
        <f t="shared" si="0"/>
        <v>Усманова Рузиля Решитовна</v>
      </c>
      <c r="O17" t="s">
        <v>16</v>
      </c>
    </row>
    <row r="18" spans="1:15" x14ac:dyDescent="0.3">
      <c r="A18">
        <v>17</v>
      </c>
      <c r="B18" t="str">
        <f>[1]Протокол!B47</f>
        <v xml:space="preserve">Сибгатуллин </v>
      </c>
      <c r="C18" t="str">
        <f>[1]Протокол!C47</f>
        <v xml:space="preserve">Юсуф </v>
      </c>
      <c r="D18" t="str">
        <f>[1]Протокол!D47</f>
        <v>Ильназович</v>
      </c>
      <c r="E18" s="8">
        <f>[1]Протокол!$F$47</f>
        <v>40142</v>
      </c>
      <c r="F18" s="5" t="s">
        <v>40</v>
      </c>
      <c r="G18" s="7" t="s">
        <v>15</v>
      </c>
      <c r="H18" s="5">
        <v>7</v>
      </c>
      <c r="I18" s="5">
        <v>7</v>
      </c>
      <c r="J18" s="5">
        <v>14</v>
      </c>
      <c r="K18" s="5">
        <v>45</v>
      </c>
      <c r="L18" s="5" t="s">
        <v>19</v>
      </c>
      <c r="M18" s="5" t="s">
        <v>15</v>
      </c>
      <c r="N18" t="str">
        <f t="shared" si="0"/>
        <v>Усманова Рузиля Решитовна</v>
      </c>
      <c r="O18" t="s">
        <v>16</v>
      </c>
    </row>
    <row r="19" spans="1:15" x14ac:dyDescent="0.3">
      <c r="A19">
        <v>18</v>
      </c>
      <c r="B19" t="str">
        <f>[1]Протокол!B51</f>
        <v xml:space="preserve">Фаттахов </v>
      </c>
      <c r="C19" t="str">
        <f>[1]Протокол!C51</f>
        <v xml:space="preserve">Данис </v>
      </c>
      <c r="D19" t="str">
        <f>[1]Протокол!D51</f>
        <v>Раисович</v>
      </c>
      <c r="E19" s="8">
        <f>[1]Протокол!$F$51</f>
        <v>40022</v>
      </c>
      <c r="F19" s="5" t="s">
        <v>40</v>
      </c>
      <c r="G19" s="7" t="s">
        <v>15</v>
      </c>
      <c r="H19" s="5">
        <v>7</v>
      </c>
      <c r="I19" s="5">
        <v>7</v>
      </c>
      <c r="J19" s="5">
        <v>13</v>
      </c>
      <c r="K19" s="5">
        <v>45</v>
      </c>
      <c r="L19" s="5" t="s">
        <v>19</v>
      </c>
      <c r="M19" s="5" t="s">
        <v>15</v>
      </c>
      <c r="N19" t="str">
        <f t="shared" si="0"/>
        <v>Усманова Рузиля Решитовна</v>
      </c>
      <c r="O19" t="s">
        <v>16</v>
      </c>
    </row>
    <row r="20" spans="1:15" x14ac:dyDescent="0.3">
      <c r="A20">
        <v>19</v>
      </c>
      <c r="B20" t="str">
        <f>[1]Протокол!B53</f>
        <v xml:space="preserve">Гильманова </v>
      </c>
      <c r="C20" t="str">
        <f>[1]Протокол!C53</f>
        <v xml:space="preserve">Самина </v>
      </c>
      <c r="D20" t="str">
        <f>[1]Протокол!D53</f>
        <v>Рустемовна</v>
      </c>
      <c r="E20" s="8">
        <f>[1]Протокол!F53</f>
        <v>39819</v>
      </c>
      <c r="F20" s="5" t="s">
        <v>36</v>
      </c>
      <c r="G20" s="7" t="s">
        <v>15</v>
      </c>
      <c r="H20" s="5">
        <v>7</v>
      </c>
      <c r="I20" s="5">
        <v>7</v>
      </c>
      <c r="J20" s="5">
        <v>13</v>
      </c>
      <c r="K20" s="5">
        <v>45</v>
      </c>
      <c r="L20" s="5" t="s">
        <v>19</v>
      </c>
      <c r="M20" s="5" t="s">
        <v>15</v>
      </c>
      <c r="N20" t="str">
        <f t="shared" si="0"/>
        <v>Усманова Рузиля Решитовна</v>
      </c>
      <c r="O20" t="s">
        <v>16</v>
      </c>
    </row>
    <row r="21" spans="1:15" x14ac:dyDescent="0.3">
      <c r="A21">
        <v>20</v>
      </c>
      <c r="B21" t="str">
        <f>[1]Протокол!B54</f>
        <v xml:space="preserve">Яппаров </v>
      </c>
      <c r="C21" t="str">
        <f>[1]Протокол!C54</f>
        <v xml:space="preserve">Камиль </v>
      </c>
      <c r="D21" t="str">
        <f>[1]Протокол!D54</f>
        <v>Рамилевич</v>
      </c>
      <c r="E21" s="8">
        <f>[1]Протокол!F54</f>
        <v>39975</v>
      </c>
      <c r="F21" s="5" t="s">
        <v>40</v>
      </c>
      <c r="G21" s="7" t="s">
        <v>15</v>
      </c>
      <c r="H21" s="5">
        <v>7</v>
      </c>
      <c r="I21" s="5">
        <v>7</v>
      </c>
      <c r="J21" s="5">
        <v>10</v>
      </c>
      <c r="K21" s="5">
        <v>45</v>
      </c>
      <c r="L21" s="5" t="s">
        <v>19</v>
      </c>
      <c r="M21" s="5" t="s">
        <v>15</v>
      </c>
      <c r="N21" t="str">
        <f t="shared" si="0"/>
        <v>Усманова Рузиля Решитовна</v>
      </c>
      <c r="O21" t="s">
        <v>16</v>
      </c>
    </row>
    <row r="22" spans="1:15" x14ac:dyDescent="0.3">
      <c r="A22">
        <v>21</v>
      </c>
      <c r="B22" t="s">
        <v>76</v>
      </c>
      <c r="C22" t="s">
        <v>77</v>
      </c>
      <c r="D22" t="s">
        <v>75</v>
      </c>
      <c r="E22" s="8">
        <v>39819</v>
      </c>
      <c r="F22" s="5" t="s">
        <v>36</v>
      </c>
      <c r="G22" s="7" t="s">
        <v>15</v>
      </c>
      <c r="H22" s="5">
        <v>7</v>
      </c>
      <c r="I22" s="5">
        <v>7</v>
      </c>
      <c r="J22" s="5">
        <v>9</v>
      </c>
      <c r="K22" s="5">
        <v>45</v>
      </c>
      <c r="L22" s="5" t="s">
        <v>19</v>
      </c>
      <c r="M22" s="5" t="s">
        <v>15</v>
      </c>
      <c r="N22" t="str">
        <f t="shared" si="0"/>
        <v>Усманова Рузиля Решитовна</v>
      </c>
      <c r="O22" t="s">
        <v>16</v>
      </c>
    </row>
    <row r="23" spans="1:15" x14ac:dyDescent="0.3">
      <c r="A23">
        <v>22</v>
      </c>
      <c r="B23" t="str">
        <f>[1]Протокол!B57</f>
        <v xml:space="preserve">Шишкина </v>
      </c>
      <c r="C23" t="str">
        <f>[1]Протокол!C57</f>
        <v xml:space="preserve">Алина </v>
      </c>
      <c r="D23" t="str">
        <f>[1]Протокол!D57</f>
        <v>Олеговна</v>
      </c>
      <c r="E23" s="8">
        <f>[1]Протокол!$F$57</f>
        <v>39748</v>
      </c>
      <c r="F23" s="5" t="s">
        <v>36</v>
      </c>
      <c r="G23" s="7" t="s">
        <v>15</v>
      </c>
      <c r="H23" s="5">
        <v>8</v>
      </c>
      <c r="I23" s="5">
        <f>$H$25</f>
        <v>8</v>
      </c>
      <c r="J23" s="5">
        <v>36</v>
      </c>
      <c r="K23" s="5">
        <v>45</v>
      </c>
      <c r="L23" s="5" t="s">
        <v>18</v>
      </c>
      <c r="M23" s="5" t="s">
        <v>23</v>
      </c>
      <c r="N23" t="str">
        <f t="shared" si="0"/>
        <v>Усманова Рузиля Решитовна</v>
      </c>
      <c r="O23" t="s">
        <v>16</v>
      </c>
    </row>
    <row r="24" spans="1:15" x14ac:dyDescent="0.3">
      <c r="A24">
        <v>23</v>
      </c>
      <c r="B24" t="str">
        <f>[1]Протокол!B56</f>
        <v xml:space="preserve">Васильева </v>
      </c>
      <c r="C24" t="str">
        <f>[1]Протокол!C56</f>
        <v xml:space="preserve">Диана </v>
      </c>
      <c r="D24" t="str">
        <f>[1]Протокол!D56</f>
        <v>Владимировна</v>
      </c>
      <c r="E24" s="8">
        <f>[1]Протокол!F56</f>
        <v>39562</v>
      </c>
      <c r="F24" s="5" t="s">
        <v>36</v>
      </c>
      <c r="G24" s="7" t="s">
        <v>15</v>
      </c>
      <c r="H24" s="5">
        <v>8</v>
      </c>
      <c r="I24" s="5">
        <f>$H$25</f>
        <v>8</v>
      </c>
      <c r="J24" s="5">
        <v>32</v>
      </c>
      <c r="K24" s="5">
        <v>45</v>
      </c>
      <c r="L24" s="5" t="s">
        <v>17</v>
      </c>
      <c r="M24" s="5" t="s">
        <v>15</v>
      </c>
      <c r="N24" t="str">
        <f t="shared" si="0"/>
        <v>Усманова Рузиля Решитовна</v>
      </c>
      <c r="O24" t="s">
        <v>16</v>
      </c>
    </row>
    <row r="25" spans="1:15" x14ac:dyDescent="0.3">
      <c r="A25">
        <v>24</v>
      </c>
      <c r="B25" t="str">
        <f>[1]Протокол!B55</f>
        <v xml:space="preserve">Мулюкова </v>
      </c>
      <c r="C25" t="str">
        <f>[1]Протокол!C55</f>
        <v xml:space="preserve">Алия </v>
      </c>
      <c r="D25" t="str">
        <f>[1]Протокол!D55</f>
        <v>Алмазовна</v>
      </c>
      <c r="E25" s="8">
        <f>[1]Протокол!F55</f>
        <v>39709</v>
      </c>
      <c r="F25" s="5" t="s">
        <v>36</v>
      </c>
      <c r="G25" s="7" t="s">
        <v>15</v>
      </c>
      <c r="H25" s="5">
        <v>8</v>
      </c>
      <c r="I25" s="5">
        <v>8</v>
      </c>
      <c r="J25" s="5">
        <v>28</v>
      </c>
      <c r="K25" s="5">
        <v>45</v>
      </c>
      <c r="L25" s="5" t="s">
        <v>19</v>
      </c>
      <c r="M25" s="5" t="s">
        <v>15</v>
      </c>
      <c r="N25" t="str">
        <f t="shared" si="0"/>
        <v>Усманова Рузиля Решитовна</v>
      </c>
      <c r="O25" t="s">
        <v>16</v>
      </c>
    </row>
    <row r="26" spans="1:15" x14ac:dyDescent="0.3">
      <c r="A26">
        <v>25</v>
      </c>
      <c r="B26" t="str">
        <f>[1]Протокол!B59</f>
        <v xml:space="preserve"> Хуснутдинов </v>
      </c>
      <c r="C26" t="str">
        <f>[1]Протокол!C59</f>
        <v xml:space="preserve">Айзат </v>
      </c>
      <c r="D26" t="str">
        <f>[1]Протокол!D59</f>
        <v>Ильнарович</v>
      </c>
      <c r="E26" s="8">
        <f>[1]Протокол!$F$59</f>
        <v>39660</v>
      </c>
      <c r="F26" s="5" t="s">
        <v>40</v>
      </c>
      <c r="G26" s="7" t="s">
        <v>15</v>
      </c>
      <c r="H26" s="5">
        <v>8</v>
      </c>
      <c r="I26" s="5">
        <f t="shared" ref="I26:I33" si="1">$H$25</f>
        <v>8</v>
      </c>
      <c r="J26" s="5">
        <v>26</v>
      </c>
      <c r="K26" s="5">
        <v>45</v>
      </c>
      <c r="L26" s="5" t="s">
        <v>19</v>
      </c>
      <c r="M26" s="5" t="s">
        <v>15</v>
      </c>
      <c r="N26" t="str">
        <f t="shared" si="0"/>
        <v>Усманова Рузиля Решитовна</v>
      </c>
      <c r="O26" t="s">
        <v>16</v>
      </c>
    </row>
    <row r="27" spans="1:15" x14ac:dyDescent="0.3">
      <c r="A27">
        <v>26</v>
      </c>
      <c r="B27" t="str">
        <f>[1]Протокол!B58</f>
        <v xml:space="preserve">Рахматуллина </v>
      </c>
      <c r="C27" t="str">
        <f>[1]Протокол!C58</f>
        <v xml:space="preserve">Лиана </v>
      </c>
      <c r="D27" t="str">
        <f>[1]Протокол!D58</f>
        <v>Айратовна</v>
      </c>
      <c r="E27" s="8">
        <f>[1]Протокол!$F$58</f>
        <v>39656</v>
      </c>
      <c r="F27" s="5" t="s">
        <v>36</v>
      </c>
      <c r="G27" t="s">
        <v>15</v>
      </c>
      <c r="H27" s="5">
        <v>8</v>
      </c>
      <c r="I27" s="5">
        <f t="shared" si="1"/>
        <v>8</v>
      </c>
      <c r="J27" s="5">
        <v>19</v>
      </c>
      <c r="K27" s="5">
        <v>45</v>
      </c>
      <c r="L27" s="5" t="s">
        <v>19</v>
      </c>
      <c r="M27" s="5" t="s">
        <v>15</v>
      </c>
      <c r="N27" t="str">
        <f t="shared" si="0"/>
        <v>Усманова Рузиля Решитовна</v>
      </c>
      <c r="O27" t="s">
        <v>16</v>
      </c>
    </row>
    <row r="28" spans="1:15" x14ac:dyDescent="0.3">
      <c r="A28">
        <v>27</v>
      </c>
      <c r="B28" t="str">
        <f>[1]Протокол!B66</f>
        <v xml:space="preserve">Зубаиров </v>
      </c>
      <c r="C28" t="str">
        <f>[1]Протокол!C66</f>
        <v xml:space="preserve">Камиль </v>
      </c>
      <c r="D28" t="str">
        <f>[1]Протокол!D66</f>
        <v>Ренатович</v>
      </c>
      <c r="E28" s="4">
        <f>[1]Протокол!F66</f>
        <v>39630</v>
      </c>
      <c r="F28" s="5" t="s">
        <v>40</v>
      </c>
      <c r="G28" t="s">
        <v>15</v>
      </c>
      <c r="H28" s="5">
        <v>8</v>
      </c>
      <c r="I28" s="5">
        <f t="shared" si="1"/>
        <v>8</v>
      </c>
      <c r="J28" s="5">
        <v>17</v>
      </c>
      <c r="K28" s="5">
        <v>45</v>
      </c>
      <c r="L28" s="5" t="s">
        <v>19</v>
      </c>
      <c r="M28" s="5" t="s">
        <v>15</v>
      </c>
      <c r="N28" t="str">
        <f t="shared" si="0"/>
        <v>Усманова Рузиля Решитовна</v>
      </c>
      <c r="O28" t="s">
        <v>16</v>
      </c>
    </row>
    <row r="29" spans="1:15" x14ac:dyDescent="0.3">
      <c r="A29">
        <v>28</v>
      </c>
      <c r="B29" t="str">
        <f>[1]Протокол!B67</f>
        <v xml:space="preserve">Шарифуллин </v>
      </c>
      <c r="C29" t="str">
        <f>[1]Протокол!C67</f>
        <v xml:space="preserve">Марсель </v>
      </c>
      <c r="D29" t="str">
        <f>[1]Протокол!D67</f>
        <v>Ильназович</v>
      </c>
      <c r="E29" s="4">
        <f>[1]Протокол!F67</f>
        <v>39660</v>
      </c>
      <c r="F29" s="5" t="s">
        <v>40</v>
      </c>
      <c r="G29" t="s">
        <v>15</v>
      </c>
      <c r="H29" s="5">
        <v>8</v>
      </c>
      <c r="I29" s="5">
        <f t="shared" si="1"/>
        <v>8</v>
      </c>
      <c r="J29" s="5">
        <v>12</v>
      </c>
      <c r="K29" s="5">
        <v>45</v>
      </c>
      <c r="L29" s="5" t="s">
        <v>19</v>
      </c>
      <c r="M29" s="5" t="s">
        <v>15</v>
      </c>
      <c r="N29" t="str">
        <f t="shared" si="0"/>
        <v>Усманова Рузиля Решитовна</v>
      </c>
      <c r="O29" t="s">
        <v>16</v>
      </c>
    </row>
    <row r="30" spans="1:15" x14ac:dyDescent="0.3">
      <c r="A30">
        <v>29</v>
      </c>
      <c r="B30" t="str">
        <f>[1]Протокол!B62</f>
        <v>Зиннатов</v>
      </c>
      <c r="C30" t="str">
        <f>[1]Протокол!C62</f>
        <v>Айрат</v>
      </c>
      <c r="D30" t="str">
        <f>[1]Протокол!D62</f>
        <v>Русланович</v>
      </c>
      <c r="E30" s="4">
        <f>[1]Протокол!F62</f>
        <v>39585</v>
      </c>
      <c r="F30" s="5" t="s">
        <v>40</v>
      </c>
      <c r="G30" t="s">
        <v>15</v>
      </c>
      <c r="H30" s="5">
        <v>8</v>
      </c>
      <c r="I30" s="5">
        <f t="shared" si="1"/>
        <v>8</v>
      </c>
      <c r="J30" s="5">
        <v>12</v>
      </c>
      <c r="K30" s="5">
        <v>45</v>
      </c>
      <c r="L30" s="5" t="s">
        <v>19</v>
      </c>
      <c r="M30" s="5" t="s">
        <v>15</v>
      </c>
      <c r="N30" t="str">
        <f t="shared" si="0"/>
        <v>Усманова Рузиля Решитовна</v>
      </c>
      <c r="O30" t="s">
        <v>16</v>
      </c>
    </row>
    <row r="31" spans="1:15" x14ac:dyDescent="0.3">
      <c r="A31">
        <v>30</v>
      </c>
      <c r="B31" t="str">
        <f>[1]Протокол!B64</f>
        <v xml:space="preserve">Сабиров </v>
      </c>
      <c r="C31" t="str">
        <f>[1]Протокол!C64</f>
        <v xml:space="preserve">Ильдар </v>
      </c>
      <c r="D31" t="str">
        <f>[1]Протокол!D64</f>
        <v>Ильшатович</v>
      </c>
      <c r="E31" s="4">
        <f>[1]Протокол!F64</f>
        <v>39661</v>
      </c>
      <c r="F31" s="5" t="s">
        <v>40</v>
      </c>
      <c r="G31" t="s">
        <v>15</v>
      </c>
      <c r="H31" s="5">
        <v>8</v>
      </c>
      <c r="I31" s="5">
        <f t="shared" si="1"/>
        <v>8</v>
      </c>
      <c r="J31" s="5">
        <v>12</v>
      </c>
      <c r="K31" s="5">
        <v>45</v>
      </c>
      <c r="L31" s="5" t="str">
        <f>$L$32</f>
        <v>участник</v>
      </c>
      <c r="M31" s="5" t="s">
        <v>15</v>
      </c>
      <c r="N31" t="str">
        <f t="shared" si="0"/>
        <v>Усманова Рузиля Решитовна</v>
      </c>
      <c r="O31" t="s">
        <v>16</v>
      </c>
    </row>
    <row r="32" spans="1:15" x14ac:dyDescent="0.3">
      <c r="A32">
        <v>31</v>
      </c>
      <c r="B32" t="str">
        <f>[1]Протокол!B67</f>
        <v xml:space="preserve">Шарифуллин </v>
      </c>
      <c r="C32" t="str">
        <f>[1]Протокол!C67</f>
        <v xml:space="preserve">Марсель </v>
      </c>
      <c r="D32" t="str">
        <f>[1]Протокол!D67</f>
        <v>Ильназович</v>
      </c>
      <c r="E32" s="4">
        <f>[1]Протокол!F67</f>
        <v>39660</v>
      </c>
      <c r="F32" s="5" t="s">
        <v>40</v>
      </c>
      <c r="G32" t="s">
        <v>15</v>
      </c>
      <c r="H32" s="5">
        <v>8</v>
      </c>
      <c r="I32" s="5">
        <f t="shared" si="1"/>
        <v>8</v>
      </c>
      <c r="J32" s="5">
        <v>10</v>
      </c>
      <c r="K32" s="5">
        <v>45</v>
      </c>
      <c r="L32" s="5" t="s">
        <v>19</v>
      </c>
      <c r="M32" s="5" t="s">
        <v>15</v>
      </c>
      <c r="N32" t="str">
        <f t="shared" si="0"/>
        <v>Усманова Рузиля Решитовна</v>
      </c>
      <c r="O32" t="s">
        <v>16</v>
      </c>
    </row>
    <row r="33" spans="1:15" x14ac:dyDescent="0.3">
      <c r="A33">
        <v>32</v>
      </c>
      <c r="B33" t="str">
        <f>[1]Протокол!B68</f>
        <v xml:space="preserve">Седышев </v>
      </c>
      <c r="C33" t="str">
        <f>[1]Протокол!C68</f>
        <v xml:space="preserve">Данил </v>
      </c>
      <c r="D33" t="str">
        <f>[1]Протокол!D68</f>
        <v>Павлович</v>
      </c>
      <c r="E33" s="4">
        <f>[1]Протокол!F68</f>
        <v>39573</v>
      </c>
      <c r="F33" s="5" t="s">
        <v>40</v>
      </c>
      <c r="G33" t="s">
        <v>15</v>
      </c>
      <c r="H33" s="5">
        <v>8</v>
      </c>
      <c r="I33" s="5">
        <f t="shared" si="1"/>
        <v>8</v>
      </c>
      <c r="J33" s="5">
        <v>7</v>
      </c>
      <c r="K33" s="5">
        <v>45</v>
      </c>
      <c r="L33" s="5" t="s">
        <v>19</v>
      </c>
      <c r="M33" s="5" t="s">
        <v>15</v>
      </c>
      <c r="N33" t="str">
        <f t="shared" si="0"/>
        <v>Усманова Рузиля Решитовна</v>
      </c>
      <c r="O33" t="s">
        <v>16</v>
      </c>
    </row>
    <row r="34" spans="1:15" x14ac:dyDescent="0.3">
      <c r="A34">
        <v>33</v>
      </c>
      <c r="B34" t="s">
        <v>20</v>
      </c>
      <c r="C34" t="s">
        <v>66</v>
      </c>
      <c r="D34" t="s">
        <v>67</v>
      </c>
      <c r="E34" s="4">
        <v>39163</v>
      </c>
      <c r="F34" s="5" t="s">
        <v>36</v>
      </c>
      <c r="G34" t="s">
        <v>15</v>
      </c>
      <c r="H34" s="5">
        <f t="shared" ref="H34:I36" si="2">$H$37</f>
        <v>9</v>
      </c>
      <c r="I34" s="5">
        <f t="shared" si="2"/>
        <v>9</v>
      </c>
      <c r="J34" s="5">
        <v>29</v>
      </c>
      <c r="K34" s="5">
        <v>35</v>
      </c>
      <c r="L34" s="5" t="s">
        <v>18</v>
      </c>
      <c r="M34" s="5" t="s">
        <v>15</v>
      </c>
      <c r="N34" t="str">
        <f t="shared" si="0"/>
        <v>Усманова Рузиля Решитовна</v>
      </c>
      <c r="O34" t="s">
        <v>16</v>
      </c>
    </row>
    <row r="35" spans="1:15" x14ac:dyDescent="0.3">
      <c r="A35">
        <v>34</v>
      </c>
      <c r="B35" t="s">
        <v>68</v>
      </c>
      <c r="C35" t="s">
        <v>69</v>
      </c>
      <c r="D35" t="s">
        <v>55</v>
      </c>
      <c r="E35" s="4">
        <f>[1]Протокол!$F$77</f>
        <v>39205</v>
      </c>
      <c r="F35" s="5" t="s">
        <v>36</v>
      </c>
      <c r="G35" t="s">
        <v>15</v>
      </c>
      <c r="H35" s="5">
        <f t="shared" si="2"/>
        <v>9</v>
      </c>
      <c r="I35" s="5">
        <f t="shared" si="2"/>
        <v>9</v>
      </c>
      <c r="J35" s="5">
        <v>25</v>
      </c>
      <c r="K35" s="5">
        <v>35</v>
      </c>
      <c r="L35" s="5" t="s">
        <v>17</v>
      </c>
      <c r="M35" s="5" t="s">
        <v>15</v>
      </c>
      <c r="N35" t="str">
        <f t="shared" si="0"/>
        <v>Усманова Рузиля Решитовна</v>
      </c>
      <c r="O35" t="s">
        <v>16</v>
      </c>
    </row>
    <row r="36" spans="1:15" x14ac:dyDescent="0.3">
      <c r="A36">
        <v>35</v>
      </c>
      <c r="B36" t="s">
        <v>72</v>
      </c>
      <c r="C36" t="s">
        <v>73</v>
      </c>
      <c r="D36" t="s">
        <v>74</v>
      </c>
      <c r="E36" s="4">
        <f>[1]Протокол!$F$79</f>
        <v>39278</v>
      </c>
      <c r="F36" s="5" t="s">
        <v>36</v>
      </c>
      <c r="G36" t="s">
        <v>15</v>
      </c>
      <c r="H36" s="5">
        <f t="shared" si="2"/>
        <v>9</v>
      </c>
      <c r="I36" s="5">
        <f t="shared" si="2"/>
        <v>9</v>
      </c>
      <c r="J36" s="5">
        <v>22</v>
      </c>
      <c r="K36" s="5">
        <v>35</v>
      </c>
      <c r="L36" s="5" t="s">
        <v>19</v>
      </c>
      <c r="M36" s="5" t="s">
        <v>15</v>
      </c>
      <c r="N36" t="str">
        <f t="shared" si="0"/>
        <v>Усманова Рузиля Решитовна</v>
      </c>
      <c r="O36" t="s">
        <v>16</v>
      </c>
    </row>
    <row r="37" spans="1:15" x14ac:dyDescent="0.3">
      <c r="A37">
        <v>36</v>
      </c>
      <c r="B37" t="str">
        <f>[1]Протокол!B75</f>
        <v xml:space="preserve">Каримуллина </v>
      </c>
      <c r="C37" t="str">
        <f>[1]Протокол!C75</f>
        <v xml:space="preserve">Аделя </v>
      </c>
      <c r="D37" t="str">
        <f>[1]Протокол!D75</f>
        <v>Рафатовна</v>
      </c>
      <c r="E37" s="4">
        <f>[1]Протокол!$F$75</f>
        <v>39287</v>
      </c>
      <c r="F37" s="5" t="s">
        <v>36</v>
      </c>
      <c r="G37" t="s">
        <v>15</v>
      </c>
      <c r="H37" s="5">
        <v>9</v>
      </c>
      <c r="I37" s="5">
        <v>9</v>
      </c>
      <c r="J37" s="5">
        <v>18</v>
      </c>
      <c r="K37" s="5">
        <v>35</v>
      </c>
      <c r="L37" s="5" t="s">
        <v>19</v>
      </c>
      <c r="M37" s="5" t="s">
        <v>15</v>
      </c>
      <c r="N37" t="str">
        <f t="shared" si="0"/>
        <v>Усманова Рузиля Решитовна</v>
      </c>
      <c r="O37" t="s">
        <v>16</v>
      </c>
    </row>
    <row r="38" spans="1:15" x14ac:dyDescent="0.3">
      <c r="A38">
        <v>37</v>
      </c>
      <c r="B38" t="str">
        <f>[1]Протокол!B78</f>
        <v xml:space="preserve">Юзеев </v>
      </c>
      <c r="C38" t="str">
        <f>[1]Протокол!C78</f>
        <v xml:space="preserve">Вячеслав </v>
      </c>
      <c r="D38" t="str">
        <f>[1]Протокол!D78</f>
        <v>Владиславович</v>
      </c>
      <c r="E38" s="4">
        <f>[1]Протокол!$F$78</f>
        <v>39248</v>
      </c>
      <c r="F38" s="5" t="s">
        <v>40</v>
      </c>
      <c r="G38" t="s">
        <v>15</v>
      </c>
      <c r="H38" s="5">
        <f t="shared" ref="H38:I45" si="3">$H$37</f>
        <v>9</v>
      </c>
      <c r="I38" s="5">
        <f t="shared" si="3"/>
        <v>9</v>
      </c>
      <c r="J38" s="5">
        <v>18</v>
      </c>
      <c r="K38" s="5">
        <v>35</v>
      </c>
      <c r="L38" s="5" t="s">
        <v>19</v>
      </c>
      <c r="M38" s="5" t="s">
        <v>15</v>
      </c>
      <c r="N38" t="str">
        <f t="shared" si="0"/>
        <v>Усманова Рузиля Решитовна</v>
      </c>
      <c r="O38" t="s">
        <v>16</v>
      </c>
    </row>
    <row r="39" spans="1:15" x14ac:dyDescent="0.3">
      <c r="A39">
        <v>38</v>
      </c>
      <c r="B39" t="str">
        <f>[1]Протокол!B82</f>
        <v xml:space="preserve">Маликова </v>
      </c>
      <c r="C39" t="str">
        <f>[1]Протокол!C82</f>
        <v xml:space="preserve">Гульназ </v>
      </c>
      <c r="D39" t="str">
        <f>[1]Протокол!D82</f>
        <v>Ильдусовна</v>
      </c>
      <c r="E39" s="4">
        <f>[1]Протокол!$F$82</f>
        <v>39088</v>
      </c>
      <c r="F39" s="5" t="s">
        <v>36</v>
      </c>
      <c r="G39" t="s">
        <v>15</v>
      </c>
      <c r="H39" s="5">
        <f t="shared" si="3"/>
        <v>9</v>
      </c>
      <c r="I39" s="5">
        <f t="shared" si="3"/>
        <v>9</v>
      </c>
      <c r="J39" s="5">
        <v>15</v>
      </c>
      <c r="K39" s="5">
        <v>35</v>
      </c>
      <c r="L39" s="5" t="s">
        <v>19</v>
      </c>
      <c r="M39" s="5" t="s">
        <v>15</v>
      </c>
      <c r="N39" t="str">
        <f t="shared" si="0"/>
        <v>Усманова Рузиля Решитовна</v>
      </c>
      <c r="O39" t="s">
        <v>16</v>
      </c>
    </row>
    <row r="40" spans="1:15" x14ac:dyDescent="0.3">
      <c r="A40">
        <v>39</v>
      </c>
      <c r="B40" t="str">
        <f>[1]Протокол!B76</f>
        <v>Юсупов</v>
      </c>
      <c r="C40" t="str">
        <f>[1]Протокол!C76</f>
        <v xml:space="preserve"> Адель </v>
      </c>
      <c r="D40" t="str">
        <f>[1]Протокол!D76</f>
        <v>Наилевич</v>
      </c>
      <c r="E40" s="4">
        <v>39171</v>
      </c>
      <c r="F40" s="5" t="s">
        <v>40</v>
      </c>
      <c r="G40" t="s">
        <v>15</v>
      </c>
      <c r="H40" s="5">
        <f t="shared" si="3"/>
        <v>9</v>
      </c>
      <c r="I40" s="5">
        <f t="shared" si="3"/>
        <v>9</v>
      </c>
      <c r="J40" s="5">
        <v>14</v>
      </c>
      <c r="K40" s="5">
        <v>35</v>
      </c>
      <c r="L40" s="5" t="s">
        <v>19</v>
      </c>
      <c r="M40" s="5" t="s">
        <v>15</v>
      </c>
      <c r="N40" t="str">
        <f t="shared" si="0"/>
        <v>Усманова Рузиля Решитовна</v>
      </c>
      <c r="O40" t="s">
        <v>16</v>
      </c>
    </row>
    <row r="41" spans="1:15" x14ac:dyDescent="0.3">
      <c r="A41">
        <v>40</v>
      </c>
      <c r="B41" t="str">
        <f>[1]Протокол!B81</f>
        <v xml:space="preserve">Ананьева </v>
      </c>
      <c r="C41" t="str">
        <f>[1]Протокол!C81</f>
        <v xml:space="preserve">Алёна </v>
      </c>
      <c r="D41" t="str">
        <f>[1]Протокол!D81</f>
        <v>Георгиевна</v>
      </c>
      <c r="E41" s="4">
        <f>[1]Протокол!$F$81</f>
        <v>39178</v>
      </c>
      <c r="F41" s="5" t="s">
        <v>36</v>
      </c>
      <c r="G41" t="s">
        <v>15</v>
      </c>
      <c r="H41" s="5">
        <f t="shared" si="3"/>
        <v>9</v>
      </c>
      <c r="I41" s="5">
        <f t="shared" si="3"/>
        <v>9</v>
      </c>
      <c r="J41" s="5">
        <v>13</v>
      </c>
      <c r="K41" s="5">
        <v>35</v>
      </c>
      <c r="L41" s="5" t="s">
        <v>19</v>
      </c>
      <c r="M41" s="5" t="s">
        <v>15</v>
      </c>
      <c r="N41" t="str">
        <f t="shared" si="0"/>
        <v>Усманова Рузиля Решитовна</v>
      </c>
      <c r="O41" t="s">
        <v>16</v>
      </c>
    </row>
    <row r="42" spans="1:15" x14ac:dyDescent="0.3">
      <c r="A42">
        <v>41</v>
      </c>
      <c r="B42" t="str">
        <f>[1]Протокол!B80</f>
        <v xml:space="preserve">Хусаенова </v>
      </c>
      <c r="C42" t="str">
        <f>[1]Протокол!C80</f>
        <v xml:space="preserve">Айзиля </v>
      </c>
      <c r="D42" t="str">
        <f>[1]Протокол!D80</f>
        <v>Зульфатовна</v>
      </c>
      <c r="E42" s="4">
        <f>[1]Протокол!$F$80</f>
        <v>39323</v>
      </c>
      <c r="F42" s="5" t="s">
        <v>36</v>
      </c>
      <c r="G42" t="s">
        <v>15</v>
      </c>
      <c r="H42" s="5">
        <f t="shared" si="3"/>
        <v>9</v>
      </c>
      <c r="I42" s="5">
        <f t="shared" si="3"/>
        <v>9</v>
      </c>
      <c r="J42" s="5">
        <v>11</v>
      </c>
      <c r="K42" s="5">
        <v>35</v>
      </c>
      <c r="L42" s="5" t="s">
        <v>19</v>
      </c>
      <c r="M42" s="5" t="s">
        <v>15</v>
      </c>
      <c r="N42" t="s">
        <v>22</v>
      </c>
      <c r="O42" t="s">
        <v>16</v>
      </c>
    </row>
    <row r="43" spans="1:15" x14ac:dyDescent="0.3">
      <c r="A43">
        <v>42</v>
      </c>
      <c r="B43" t="str">
        <f>[1]Протокол!B86</f>
        <v xml:space="preserve">Имамутдинов </v>
      </c>
      <c r="C43" t="str">
        <f>[1]Протокол!C86</f>
        <v xml:space="preserve">Зиннур </v>
      </c>
      <c r="D43" t="str">
        <f>[1]Протокол!D86</f>
        <v>Ленарович</v>
      </c>
      <c r="E43" s="4">
        <f>[1]Протокол!$F$86</f>
        <v>39070</v>
      </c>
      <c r="F43" s="5" t="s">
        <v>40</v>
      </c>
      <c r="G43" t="s">
        <v>15</v>
      </c>
      <c r="H43" s="5">
        <f t="shared" si="3"/>
        <v>9</v>
      </c>
      <c r="I43" s="5">
        <f t="shared" si="3"/>
        <v>9</v>
      </c>
      <c r="J43" s="5">
        <v>10</v>
      </c>
      <c r="K43" s="5">
        <v>35</v>
      </c>
      <c r="L43" s="5" t="s">
        <v>19</v>
      </c>
      <c r="M43" s="5" t="s">
        <v>15</v>
      </c>
      <c r="N43" t="s">
        <v>22</v>
      </c>
      <c r="O43" t="s">
        <v>16</v>
      </c>
    </row>
    <row r="44" spans="1:15" x14ac:dyDescent="0.3">
      <c r="A44">
        <v>43</v>
      </c>
      <c r="B44" t="str">
        <f>[1]Протокол!B84</f>
        <v xml:space="preserve">Бикбаева </v>
      </c>
      <c r="C44" t="str">
        <f>[1]Протокол!C84</f>
        <v xml:space="preserve">Диляра </v>
      </c>
      <c r="D44" t="str">
        <f>[1]Протокол!D84</f>
        <v>Робертовна</v>
      </c>
      <c r="E44" s="4">
        <f>[1]Протокол!$F$84</f>
        <v>39121</v>
      </c>
      <c r="F44" s="5" t="s">
        <v>36</v>
      </c>
      <c r="G44" t="s">
        <v>15</v>
      </c>
      <c r="H44" s="5">
        <f t="shared" si="3"/>
        <v>9</v>
      </c>
      <c r="I44" s="5">
        <f t="shared" si="3"/>
        <v>9</v>
      </c>
      <c r="J44" s="5">
        <v>9</v>
      </c>
      <c r="K44" s="5">
        <v>35</v>
      </c>
      <c r="L44" s="5" t="s">
        <v>19</v>
      </c>
      <c r="M44" s="5" t="s">
        <v>15</v>
      </c>
      <c r="N44" t="s">
        <v>22</v>
      </c>
      <c r="O44" t="s">
        <v>16</v>
      </c>
    </row>
    <row r="45" spans="1:15" x14ac:dyDescent="0.3">
      <c r="A45">
        <v>44</v>
      </c>
      <c r="B45" t="s">
        <v>71</v>
      </c>
      <c r="C45" t="s">
        <v>70</v>
      </c>
      <c r="D45" t="s">
        <v>32</v>
      </c>
      <c r="E45" s="4">
        <v>39188</v>
      </c>
      <c r="F45" s="5" t="s">
        <v>40</v>
      </c>
      <c r="G45" t="s">
        <v>15</v>
      </c>
      <c r="H45" s="5">
        <f t="shared" si="3"/>
        <v>9</v>
      </c>
      <c r="I45" s="5">
        <f t="shared" si="3"/>
        <v>9</v>
      </c>
      <c r="J45" s="5">
        <v>9</v>
      </c>
      <c r="K45" s="5">
        <v>35</v>
      </c>
      <c r="L45" s="5" t="s">
        <v>19</v>
      </c>
      <c r="M45" s="5" t="s">
        <v>15</v>
      </c>
      <c r="N45" t="str">
        <f>$N$42</f>
        <v>Усманова Рузиля Решитовна</v>
      </c>
      <c r="O45" t="s">
        <v>16</v>
      </c>
    </row>
    <row r="57" spans="5:13" x14ac:dyDescent="0.3">
      <c r="E57" s="4"/>
      <c r="F57" s="5"/>
      <c r="H57" s="5"/>
      <c r="I57" s="5"/>
      <c r="J57" s="5"/>
      <c r="K57" s="5"/>
      <c r="L57" s="5"/>
      <c r="M57" s="5"/>
    </row>
    <row r="58" spans="5:13" x14ac:dyDescent="0.3">
      <c r="E58" s="4"/>
      <c r="F58" s="5"/>
      <c r="H58" s="5"/>
      <c r="I58" s="5"/>
      <c r="J58" s="5"/>
      <c r="K58" s="5"/>
      <c r="L58" s="5"/>
      <c r="M58" s="5"/>
    </row>
    <row r="59" spans="5:13" x14ac:dyDescent="0.3">
      <c r="E59" s="4"/>
      <c r="F59" s="5"/>
      <c r="H59" s="5"/>
      <c r="I59" s="5"/>
      <c r="J59" s="5"/>
      <c r="K59" s="5"/>
      <c r="L59" s="5"/>
      <c r="M59" s="5"/>
    </row>
    <row r="60" spans="5:13" x14ac:dyDescent="0.3">
      <c r="E60" s="4"/>
      <c r="F60" s="5"/>
      <c r="H60" s="5"/>
      <c r="I60" s="5"/>
      <c r="J60" s="5"/>
      <c r="K60" s="5"/>
      <c r="L60" s="5"/>
      <c r="M60" s="5"/>
    </row>
    <row r="61" spans="5:13" x14ac:dyDescent="0.3">
      <c r="E61" s="4"/>
      <c r="F61" s="5"/>
      <c r="H61" s="5"/>
      <c r="I61" s="5"/>
      <c r="J61" s="5"/>
      <c r="K61" s="5"/>
      <c r="L61" s="5"/>
      <c r="M61" s="5"/>
    </row>
    <row r="62" spans="5:13" x14ac:dyDescent="0.3">
      <c r="E62" s="4"/>
      <c r="F62" s="5"/>
      <c r="H62" s="5"/>
      <c r="I62" s="5"/>
      <c r="J62" s="5"/>
      <c r="K62" s="5"/>
      <c r="L62" s="5"/>
      <c r="M62" s="5"/>
    </row>
    <row r="63" spans="5:13" x14ac:dyDescent="0.3">
      <c r="E63" s="4"/>
      <c r="F63" s="5"/>
      <c r="H63" s="5"/>
      <c r="I63" s="5"/>
      <c r="J63" s="5"/>
      <c r="K63" s="5"/>
      <c r="L63" s="5"/>
      <c r="M63" s="5"/>
    </row>
    <row r="64" spans="5:13" x14ac:dyDescent="0.3">
      <c r="E64" s="4"/>
      <c r="F64" s="5"/>
      <c r="H64" s="5"/>
      <c r="I64" s="5"/>
      <c r="J64" s="5"/>
      <c r="K64" s="5"/>
      <c r="L64" s="5"/>
      <c r="M64" s="5"/>
    </row>
    <row r="65" spans="5:13" x14ac:dyDescent="0.3">
      <c r="E65" s="4"/>
      <c r="F65" s="5"/>
      <c r="H65" s="5"/>
      <c r="I65" s="5"/>
      <c r="J65" s="5"/>
      <c r="K65" s="5"/>
      <c r="L65" s="5"/>
      <c r="M65" s="5"/>
    </row>
    <row r="66" spans="5:13" x14ac:dyDescent="0.3">
      <c r="E66" s="4"/>
      <c r="F66" s="5"/>
      <c r="H66" s="5"/>
      <c r="I66" s="5"/>
      <c r="J66" s="5"/>
      <c r="K66" s="5"/>
      <c r="L66" s="5"/>
      <c r="M66" s="5"/>
    </row>
    <row r="67" spans="5:13" x14ac:dyDescent="0.3">
      <c r="E67" s="4"/>
      <c r="F67" s="5"/>
      <c r="H67" s="5"/>
      <c r="I67" s="5"/>
      <c r="J67" s="5"/>
      <c r="K67" s="5"/>
      <c r="L67" s="5"/>
      <c r="M67" s="5"/>
    </row>
    <row r="68" spans="5:13" x14ac:dyDescent="0.3">
      <c r="E68" s="4"/>
      <c r="F68" s="5"/>
      <c r="H68" s="5"/>
      <c r="I68" s="5"/>
      <c r="J68" s="5"/>
      <c r="K68" s="5"/>
      <c r="L68" s="5"/>
      <c r="M68" s="5"/>
    </row>
    <row r="69" spans="5:13" x14ac:dyDescent="0.3">
      <c r="E69" s="4"/>
      <c r="F69" s="5"/>
      <c r="H69" s="5"/>
      <c r="I69" s="5"/>
      <c r="J69" s="5"/>
      <c r="K69" s="5"/>
      <c r="L69" s="5"/>
      <c r="M69" s="5"/>
    </row>
    <row r="70" spans="5:13" x14ac:dyDescent="0.3">
      <c r="E70" s="4"/>
      <c r="F70" s="5"/>
      <c r="H70" s="5"/>
      <c r="I70" s="5"/>
      <c r="J70" s="5"/>
      <c r="K70" s="5"/>
      <c r="L70" s="5"/>
      <c r="M70" s="5"/>
    </row>
    <row r="71" spans="5:13" x14ac:dyDescent="0.3">
      <c r="E71" s="4"/>
      <c r="F71" s="5"/>
      <c r="H71" s="5"/>
      <c r="I71" s="5"/>
      <c r="J71" s="5"/>
      <c r="K71" s="5"/>
      <c r="L71" s="5"/>
      <c r="M71" s="5"/>
    </row>
    <row r="72" spans="5:13" x14ac:dyDescent="0.3">
      <c r="E72" s="4"/>
      <c r="F72" s="5"/>
      <c r="H72" s="5"/>
      <c r="I72" s="5"/>
      <c r="J72" s="5"/>
      <c r="K72" s="5"/>
      <c r="L72" s="5"/>
      <c r="M72" s="5"/>
    </row>
    <row r="73" spans="5:13" x14ac:dyDescent="0.3">
      <c r="E73" s="4"/>
      <c r="F73" s="5"/>
      <c r="H73" s="5"/>
      <c r="I73" s="5"/>
      <c r="J73" s="5"/>
      <c r="K73" s="5"/>
      <c r="L73" s="5"/>
      <c r="M73" s="5"/>
    </row>
    <row r="74" spans="5:13" x14ac:dyDescent="0.3">
      <c r="E74" s="4"/>
      <c r="F74" s="5"/>
      <c r="H74" s="5"/>
      <c r="I74" s="5"/>
      <c r="J74" s="5"/>
      <c r="K74" s="5"/>
      <c r="L74" s="5"/>
      <c r="M74" s="5"/>
    </row>
    <row r="75" spans="5:13" x14ac:dyDescent="0.3">
      <c r="E75" s="4"/>
      <c r="F75" s="5"/>
      <c r="H75" s="5"/>
      <c r="I75" s="5"/>
      <c r="J75" s="5"/>
      <c r="K75" s="5"/>
      <c r="L75" s="5"/>
      <c r="M75" s="5"/>
    </row>
    <row r="76" spans="5:13" x14ac:dyDescent="0.3">
      <c r="E76" s="4"/>
      <c r="F76" s="5"/>
      <c r="H76" s="5"/>
      <c r="I76" s="5"/>
      <c r="J76" s="5"/>
      <c r="K76" s="5"/>
      <c r="L76" s="5"/>
      <c r="M76" s="5"/>
    </row>
    <row r="77" spans="5:13" x14ac:dyDescent="0.3">
      <c r="E77" s="4"/>
      <c r="F77" s="5"/>
      <c r="H77" s="5"/>
      <c r="I77" s="5"/>
      <c r="J77" s="5"/>
      <c r="K77" s="5"/>
      <c r="L77" s="5"/>
      <c r="M77" s="5"/>
    </row>
    <row r="78" spans="5:13" x14ac:dyDescent="0.3">
      <c r="E78" s="4"/>
      <c r="F78" s="5"/>
      <c r="H78" s="5"/>
      <c r="I78" s="5"/>
      <c r="J78" s="5"/>
      <c r="K78" s="5"/>
      <c r="L78" s="5"/>
      <c r="M78" s="5"/>
    </row>
    <row r="79" spans="5:13" x14ac:dyDescent="0.3">
      <c r="E79" s="4"/>
      <c r="F79" s="5"/>
      <c r="H79" s="5"/>
      <c r="I79" s="5"/>
      <c r="J79" s="5"/>
      <c r="K79" s="5"/>
      <c r="L79" s="5"/>
      <c r="M79" s="5"/>
    </row>
    <row r="80" spans="5:13" x14ac:dyDescent="0.3">
      <c r="E80" s="4"/>
      <c r="F80" s="5"/>
      <c r="H80" s="5"/>
      <c r="I80" s="5"/>
      <c r="J80" s="5"/>
      <c r="K80" s="5"/>
      <c r="L80" s="5"/>
      <c r="M80" s="5"/>
    </row>
    <row r="81" spans="2:13" x14ac:dyDescent="0.3">
      <c r="E81" s="4"/>
      <c r="F81" s="5"/>
      <c r="H81" s="5"/>
      <c r="I81" s="5"/>
      <c r="J81" s="5"/>
      <c r="K81" s="5"/>
      <c r="L81" s="5"/>
      <c r="M81" s="5"/>
    </row>
    <row r="82" spans="2:13" x14ac:dyDescent="0.3">
      <c r="E82" s="4"/>
      <c r="F82" s="5"/>
      <c r="H82" s="5"/>
      <c r="I82" s="5"/>
      <c r="J82" s="5"/>
      <c r="K82" s="5"/>
      <c r="L82" s="5"/>
      <c r="M82" s="5"/>
    </row>
    <row r="83" spans="2:13" ht="15.6" x14ac:dyDescent="0.3">
      <c r="B83" s="6"/>
      <c r="E83" s="4"/>
      <c r="F83" s="5"/>
      <c r="H83" s="5"/>
      <c r="I83" s="5"/>
      <c r="J83" s="5"/>
      <c r="K83" s="5"/>
      <c r="L83" s="5"/>
      <c r="M83" s="5"/>
    </row>
    <row r="84" spans="2:13" x14ac:dyDescent="0.3">
      <c r="E84" s="4"/>
      <c r="F84" s="5"/>
      <c r="H84" s="5"/>
      <c r="I84" s="5"/>
      <c r="J84" s="5"/>
      <c r="K84" s="5"/>
      <c r="L84" s="5"/>
      <c r="M84" s="5"/>
    </row>
    <row r="85" spans="2:13" x14ac:dyDescent="0.3">
      <c r="E85" s="4"/>
      <c r="F85" s="5"/>
      <c r="H85" s="5"/>
      <c r="I85" s="5"/>
      <c r="J85" s="5"/>
      <c r="K85" s="5"/>
      <c r="L85" s="5"/>
      <c r="M85" s="5"/>
    </row>
    <row r="86" spans="2:13" x14ac:dyDescent="0.3">
      <c r="E86" s="4"/>
      <c r="F86" s="5"/>
      <c r="H86" s="5"/>
      <c r="I86" s="5"/>
      <c r="J86" s="5"/>
      <c r="K86" s="5"/>
      <c r="L86" s="5"/>
      <c r="M86" s="5"/>
    </row>
    <row r="87" spans="2:13" x14ac:dyDescent="0.3">
      <c r="E87" s="4"/>
      <c r="F87" s="5"/>
      <c r="H87" s="5"/>
      <c r="I87" s="5"/>
      <c r="J87" s="5"/>
      <c r="K87" s="5"/>
      <c r="L87" s="5"/>
      <c r="M87" s="5"/>
    </row>
    <row r="88" spans="2:13" x14ac:dyDescent="0.3">
      <c r="E88" s="4"/>
      <c r="F88" s="5"/>
      <c r="H88" s="5"/>
      <c r="I88" s="5"/>
      <c r="J88" s="5"/>
      <c r="K88" s="5"/>
      <c r="L88" s="5"/>
      <c r="M88" s="5"/>
    </row>
    <row r="89" spans="2:13" x14ac:dyDescent="0.3">
      <c r="E89" s="4"/>
      <c r="F89" s="5"/>
      <c r="H89" s="5"/>
      <c r="I89" s="5"/>
      <c r="J89" s="5"/>
      <c r="K89" s="5"/>
      <c r="L89" s="5"/>
      <c r="M89" s="5"/>
    </row>
    <row r="90" spans="2:13" x14ac:dyDescent="0.3">
      <c r="E90" s="4"/>
      <c r="F90" s="5"/>
      <c r="H90" s="5"/>
      <c r="I90" s="5"/>
      <c r="J90" s="5"/>
      <c r="K90" s="5"/>
      <c r="L90" s="5"/>
      <c r="M90" s="5"/>
    </row>
    <row r="91" spans="2:13" x14ac:dyDescent="0.3">
      <c r="E91" s="4"/>
      <c r="F91" s="5"/>
      <c r="H91" s="5"/>
      <c r="I91" s="5"/>
      <c r="J91" s="5"/>
      <c r="K91" s="5"/>
      <c r="L91" s="5"/>
      <c r="M91" s="5"/>
    </row>
    <row r="92" spans="2:13" x14ac:dyDescent="0.3">
      <c r="E92" s="4"/>
      <c r="F92" s="5"/>
      <c r="H92" s="5"/>
      <c r="I92" s="5"/>
      <c r="J92" s="5"/>
      <c r="K92" s="5"/>
      <c r="L92" s="5"/>
      <c r="M92" s="5"/>
    </row>
    <row r="93" spans="2:13" x14ac:dyDescent="0.3">
      <c r="E93" s="4"/>
      <c r="F93" s="5"/>
      <c r="H93" s="5"/>
      <c r="I93" s="5"/>
      <c r="J93" s="5"/>
      <c r="K93" s="5"/>
      <c r="L93" s="5"/>
      <c r="M93" s="5"/>
    </row>
    <row r="94" spans="2:13" x14ac:dyDescent="0.3">
      <c r="E94" s="4"/>
      <c r="F94" s="5"/>
      <c r="H94" s="5"/>
      <c r="I94" s="5"/>
      <c r="J94" s="5"/>
      <c r="K94" s="5"/>
      <c r="L94" s="5"/>
      <c r="M94" s="5"/>
    </row>
    <row r="95" spans="2:13" x14ac:dyDescent="0.3">
      <c r="E95" s="4"/>
      <c r="F95" s="5"/>
      <c r="H95" s="5"/>
      <c r="I95" s="5"/>
      <c r="J95" s="5"/>
      <c r="K95" s="5"/>
      <c r="L95" s="5"/>
      <c r="M95" s="5"/>
    </row>
    <row r="96" spans="2:13" x14ac:dyDescent="0.3">
      <c r="E96" s="4"/>
      <c r="F96" s="5"/>
      <c r="H96" s="5"/>
      <c r="I96" s="5"/>
      <c r="J96" s="5"/>
      <c r="K96" s="5"/>
      <c r="L96" s="5"/>
      <c r="M96" s="5"/>
    </row>
    <row r="97" spans="5:13" x14ac:dyDescent="0.3">
      <c r="E97" s="4"/>
      <c r="F97" s="5"/>
      <c r="H97" s="5"/>
      <c r="I97" s="5"/>
      <c r="J97" s="5"/>
      <c r="K97" s="5"/>
      <c r="L97" s="5"/>
      <c r="M97" s="5"/>
    </row>
    <row r="98" spans="5:13" x14ac:dyDescent="0.3">
      <c r="E98" s="4"/>
      <c r="F98" s="5"/>
      <c r="H98" s="5"/>
      <c r="I98" s="5"/>
      <c r="J98" s="5"/>
      <c r="K98" s="5"/>
      <c r="L98" s="5"/>
      <c r="M98" s="5"/>
    </row>
    <row r="99" spans="5:13" x14ac:dyDescent="0.3">
      <c r="E99" s="4"/>
      <c r="F99" s="5"/>
      <c r="H99" s="5"/>
      <c r="I99" s="5"/>
      <c r="J99" s="5"/>
      <c r="K99" s="5"/>
      <c r="L99" s="5"/>
      <c r="M99" s="5"/>
    </row>
    <row r="100" spans="5:13" x14ac:dyDescent="0.3">
      <c r="E100" s="4"/>
      <c r="F100" s="5"/>
      <c r="H100" s="5"/>
      <c r="I100" s="5"/>
      <c r="J100" s="5"/>
      <c r="K100" s="5"/>
      <c r="L100" s="5"/>
      <c r="M100" s="5"/>
    </row>
    <row r="101" spans="5:13" x14ac:dyDescent="0.3">
      <c r="E101" s="4"/>
      <c r="F101" s="5"/>
      <c r="H101" s="5"/>
      <c r="I101" s="5"/>
      <c r="J101" s="5"/>
      <c r="K101" s="5"/>
      <c r="L101" s="5"/>
      <c r="M101" s="5"/>
    </row>
    <row r="102" spans="5:13" x14ac:dyDescent="0.3">
      <c r="E102" s="4"/>
      <c r="F102" s="5"/>
      <c r="H102" s="5"/>
      <c r="I102" s="5"/>
      <c r="J102" s="5"/>
      <c r="K102" s="5"/>
      <c r="L102" s="5"/>
      <c r="M102" s="5"/>
    </row>
    <row r="103" spans="5:13" x14ac:dyDescent="0.3">
      <c r="E103" s="4"/>
      <c r="F103" s="5"/>
      <c r="H103" s="5"/>
      <c r="I103" s="5"/>
      <c r="J103" s="5"/>
      <c r="K103" s="5"/>
      <c r="L103" s="5"/>
      <c r="M103" s="5"/>
    </row>
  </sheetData>
  <pageMargins left="0.7" right="0.7" top="0.75" bottom="0.75" header="0.51180555555555496" footer="0.51180555555555496"/>
  <pageSetup paperSize="9" firstPageNumber="0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211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Протокол ШЭ ВОШ по предмету</vt:lpstr>
      <vt:lpstr>ф301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User</dc:creator>
  <dc:description/>
  <cp:lastModifiedBy>User</cp:lastModifiedBy>
  <cp:revision>40</cp:revision>
  <dcterms:created xsi:type="dcterms:W3CDTF">2019-09-21T04:59:41Z</dcterms:created>
  <dcterms:modified xsi:type="dcterms:W3CDTF">2022-10-19T08:15:21Z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